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8_{B67BE86C-2CCF-4DBC-9A91-E306FC4877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PTIEMBRE-2023 (4)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6" l="1"/>
  <c r="WUG6" i="6" l="1"/>
  <c r="WUG15" i="6"/>
  <c r="WUG14" i="6"/>
  <c r="WUG12" i="6"/>
  <c r="WUG10" i="6"/>
  <c r="WUG11" i="6"/>
  <c r="WUG9" i="6"/>
  <c r="WUG8" i="6"/>
  <c r="WUG7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minerva de la rosa</author>
  </authors>
  <commentList>
    <comment ref="A5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minerva de la rosa: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<sst xmlns="http://schemas.openxmlformats.org/spreadsheetml/2006/main" count="237" uniqueCount="164">
  <si>
    <t>(VALORES EN RD$)</t>
  </si>
  <si>
    <t>FECHA</t>
  </si>
  <si>
    <t>NO. DE. FACT.</t>
  </si>
  <si>
    <t>NOMBRE DEL ACREEDOR</t>
  </si>
  <si>
    <t>CONCEPTO</t>
  </si>
  <si>
    <t xml:space="preserve">MONTO DE LA </t>
  </si>
  <si>
    <t xml:space="preserve">FECHA LIMITE </t>
  </si>
  <si>
    <t>DEUDA EN RD$</t>
  </si>
  <si>
    <t>DE PAGO</t>
  </si>
  <si>
    <t>ARGUET LUNCH EIRL</t>
  </si>
  <si>
    <t>B1500000186</t>
  </si>
  <si>
    <t>B1500000187</t>
  </si>
  <si>
    <t>B1500000022</t>
  </si>
  <si>
    <t>MIGUEL ANARDO CUELLO NIN</t>
  </si>
  <si>
    <t>B1500000023</t>
  </si>
  <si>
    <t>B1500000391</t>
  </si>
  <si>
    <t>MARTINEZ TORRES TRAVELING SRL</t>
  </si>
  <si>
    <t xml:space="preserve">SERVICIO DE  ALMUERZOS Y CENAS PARA PERSONAL PROCONSUMIDOR </t>
  </si>
  <si>
    <t>B1500000118</t>
  </si>
  <si>
    <t>CLUB LOS PRADOS INC</t>
  </si>
  <si>
    <t>B1500000137</t>
  </si>
  <si>
    <t>B1500000003</t>
  </si>
  <si>
    <t>GADOSIGN SRL</t>
  </si>
  <si>
    <t>SELLOS GOMIGRAFOS PRE-TINTADOS</t>
  </si>
  <si>
    <t>B1500000004</t>
  </si>
  <si>
    <t>IMPRESIÓN DE TARJETA DE INVITACION CON LOGO INSTITUCIONAL</t>
  </si>
  <si>
    <t>B1500000005</t>
  </si>
  <si>
    <t>IMPRESIÓN DE LETRERO DE CLAUSURA</t>
  </si>
  <si>
    <t>BRATIQUE</t>
  </si>
  <si>
    <t>ALQUILER DE VEHICULO PARA SER UTILIZADO POR EXPERTO INTERNACIONAL DE CONSUMO DE TALLERES IMPARTIDOS</t>
  </si>
  <si>
    <t>INNOVUS BUSINESS S. R.L</t>
  </si>
  <si>
    <t>B1500000184</t>
  </si>
  <si>
    <t>SERVICIO DE ALMUERZO TIPO BUFFET PARA SOCIALIZAR CASOS DE CONCILIACIÓN CON ENCARGADOS PROVINCIALES</t>
  </si>
  <si>
    <t xml:space="preserve">ESTADO DE CUENTA DE SUPLIDORES   </t>
  </si>
  <si>
    <t>B1500000028</t>
  </si>
  <si>
    <t>SERVICIO DE ALMUERZO TIPO BUFFET PARA 15 PERSONAS LOS DIAS 11-1-2023 Y 25-01-2023</t>
  </si>
  <si>
    <t>RESICLA</t>
  </si>
  <si>
    <t>B1500000215</t>
  </si>
  <si>
    <t>PHOENIX CALIBRACION DR, SRL.</t>
  </si>
  <si>
    <t>CALIBRACIÓN DE TERMOMETRO ESTANCO PARA EL DESARROLLO DEL DEPARTAMENTO DE INSPECCIÓN Y VIGILANCIA.</t>
  </si>
  <si>
    <t>B1500000573</t>
  </si>
  <si>
    <t xml:space="preserve">FL BETANCES &amp; ASOCIADOS SRL </t>
  </si>
  <si>
    <t>B1500000110</t>
  </si>
  <si>
    <t>JOMARAC SERVICE SRL</t>
  </si>
  <si>
    <t>ADQUISICIÓN DE PUERTA FLOTANTE PARA EL SALON DEL PRIMER NIVEL CON INSTALACIÓN INCLUIDA</t>
  </si>
  <si>
    <t>B1500000336</t>
  </si>
  <si>
    <t>B1500000340</t>
  </si>
  <si>
    <t>B1500000339</t>
  </si>
  <si>
    <t xml:space="preserve">SERVICIO DE PUBLICIDAD </t>
  </si>
  <si>
    <t>SERVICIO DE DESAYUNO Y ALMUERZO TIPO BUFFET PARA MIEMBRO DEL CONSEJO DE ESTA INSTITUCIÓN</t>
  </si>
  <si>
    <t>B1500000446</t>
  </si>
  <si>
    <t xml:space="preserve">SERVICIOS INFORMATIVOS NACIONALES SIN SRL </t>
  </si>
  <si>
    <t>B1500000042</t>
  </si>
  <si>
    <t xml:space="preserve">CONSERPRE S A </t>
  </si>
  <si>
    <t>COMPRAS DE LIBROS TRIPTICO JUAN TH EN TRES TIEMPOS (TIEMPO DE AMOR, TIEMPO DE TEMPESTAD Y TIEMPO DE NOSTALGIA)</t>
  </si>
  <si>
    <t>B1500000295</t>
  </si>
  <si>
    <t xml:space="preserve">BROTHERS COLORS MARTINEZ SRL </t>
  </si>
  <si>
    <t>ADQUISICIÓN DE SELLOS E IMPRESIÓN DE CERTIFICADOS PARA USO DE ESTA INSTITUCIÓN</t>
  </si>
  <si>
    <t>EXPOSYSTEM INNOVACION CREATIVA SRL</t>
  </si>
  <si>
    <t>B1500000052</t>
  </si>
  <si>
    <t xml:space="preserve">INTERDECO SA </t>
  </si>
  <si>
    <t>ADQUÍSICIÓN DE PERSIANAS VENECIANAS PARA EL DEPARTAMENTO DE SERVICIO AL USUARIO DE ESTA INSTITUCIÓN</t>
  </si>
  <si>
    <t>B1500000021</t>
  </si>
  <si>
    <t xml:space="preserve">SISTEMA COMERCIAL INTEGRADOS SRL </t>
  </si>
  <si>
    <t>SERVICIOS DE MANTENIMIENTO SOFWARE DEL SIC-ERP INSTALADO EN EL DEPARTAMENTO DE FINANCIERO/ DIVISION CONTABILIDAD</t>
  </si>
  <si>
    <t>B1500000114</t>
  </si>
  <si>
    <t xml:space="preserve">ADQUISION DE SERVICIOS O PROGRAMAS DE RELACIONES PUBLICA </t>
  </si>
  <si>
    <t xml:space="preserve"> </t>
  </si>
  <si>
    <t>B1500002829</t>
  </si>
  <si>
    <t>SERVICIOS E INSTALACIONES TECNICAS S A</t>
  </si>
  <si>
    <t>ARMERIA LA NACIONAL SRL</t>
  </si>
  <si>
    <t>B1500012283</t>
  </si>
  <si>
    <t>GRUPO VIAMAR S A</t>
  </si>
  <si>
    <t>ADQUISICIÓN SERVICIO DE MANTENIMIENTO PREVENTIVO Y CORRECTIVO PARA FLOTILLA DE VEHICULOS DE ESTA INSTITUCIÓN</t>
  </si>
  <si>
    <t>B1500000306</t>
  </si>
  <si>
    <t>FEDERICO MENDEZ NOVA</t>
  </si>
  <si>
    <t>30/11/2021</t>
  </si>
  <si>
    <t>31/12/2021</t>
  </si>
  <si>
    <t>B150001543</t>
  </si>
  <si>
    <t xml:space="preserve">EDESUR DOMINICANA SA </t>
  </si>
  <si>
    <t>B1500123535</t>
  </si>
  <si>
    <t xml:space="preserve">CAASD </t>
  </si>
  <si>
    <t>B1500125862</t>
  </si>
  <si>
    <t>B1500286380</t>
  </si>
  <si>
    <t xml:space="preserve">EDESESTE </t>
  </si>
  <si>
    <t>14/09/2023</t>
  </si>
  <si>
    <t>B1500000368</t>
  </si>
  <si>
    <t>B1500000369</t>
  </si>
  <si>
    <t>B1500000371</t>
  </si>
  <si>
    <t>B1500000370</t>
  </si>
  <si>
    <t>15/09/2023</t>
  </si>
  <si>
    <t>B1500003183</t>
  </si>
  <si>
    <t xml:space="preserve">BONDELIC SRL </t>
  </si>
  <si>
    <t>B1500005191</t>
  </si>
  <si>
    <t>HYLSA</t>
  </si>
  <si>
    <t xml:space="preserve">ADQUÍSICIÓN DE BATERIAS PARA INVERSOR OFICINA REGIONAL SAN FRANCISCO </t>
  </si>
  <si>
    <t>20/09/2023</t>
  </si>
  <si>
    <t>B1500002416</t>
  </si>
  <si>
    <t xml:space="preserve">CADENA DE NOTICIAS  TELELVISIÓN SA </t>
  </si>
  <si>
    <t>18/09/2023</t>
  </si>
  <si>
    <t>B1500000059</t>
  </si>
  <si>
    <t>DILNNI BONILLA ACOSTA</t>
  </si>
  <si>
    <t>B1500000119</t>
  </si>
  <si>
    <t>ERNESTO ALFREDO RODRIGUEZ SHALSUS</t>
  </si>
  <si>
    <t>B1500020301</t>
  </si>
  <si>
    <t xml:space="preserve">POLLO LICEY SRL </t>
  </si>
  <si>
    <t>B1500000014</t>
  </si>
  <si>
    <t>FUMIGREEN PLAGAS SRL</t>
  </si>
  <si>
    <t xml:space="preserve">ABT SERVICIO ELCTROMECANICOS SRL </t>
  </si>
  <si>
    <t>B1500000309</t>
  </si>
  <si>
    <t>30/09/2023</t>
  </si>
  <si>
    <t>B1500000403</t>
  </si>
  <si>
    <t xml:space="preserve">VERONICA ASTACIO MERCEDES </t>
  </si>
  <si>
    <t>SERVICIO DE ALQUILER OFICINA PROVINCIAL DE HATO MAYOR, 10/04/2023 HASTA 10/05/2023</t>
  </si>
  <si>
    <t>25/09/2023</t>
  </si>
  <si>
    <t>B1500000404</t>
  </si>
  <si>
    <t>SERVICIO DE ALQUILER OFICINA PROVINCIAL DE HATO MAYOR, 10/05/2023 HASTA 10/06/2023</t>
  </si>
  <si>
    <t xml:space="preserve">SERVICIO DE ALQUILER OFICINA PROVINCIAL DE HATO MAYOR, 10/06/2023 HASTA 10/07/2023 </t>
  </si>
  <si>
    <t>B1500000406</t>
  </si>
  <si>
    <t>B5000000405</t>
  </si>
  <si>
    <t xml:space="preserve">SERVICIO DE ALQUILER OFICINA PROVINCIAL DE HATO MAYOR, 10/07/2023 HASTA 10/08/2023 </t>
  </si>
  <si>
    <t>B1500000407</t>
  </si>
  <si>
    <t xml:space="preserve">SERVICIO DE ALQUILER OFICINA PROVINCIAL DE HATO MAYOR, 10/08/2023 HASTA 10/09/2023 </t>
  </si>
  <si>
    <t>B1500000264</t>
  </si>
  <si>
    <t xml:space="preserve">MUNDO PRESTAMOS SRL </t>
  </si>
  <si>
    <t>22/09/2023</t>
  </si>
  <si>
    <t>B1500000367</t>
  </si>
  <si>
    <t>B1500002471</t>
  </si>
  <si>
    <t>B1500002487</t>
  </si>
  <si>
    <t>28/09/2023</t>
  </si>
  <si>
    <t>B1500006728</t>
  </si>
  <si>
    <t xml:space="preserve">GRUPO ALASKA S.A </t>
  </si>
  <si>
    <t>TOTAL</t>
  </si>
  <si>
    <t>30/09/223</t>
  </si>
  <si>
    <t>Revisado por: Lic. Katy Tavarez</t>
  </si>
  <si>
    <t xml:space="preserve">                              Preparardo por:Lic: Pedro Jimémez</t>
  </si>
  <si>
    <t>Encargada Departamento Financiero</t>
  </si>
  <si>
    <t xml:space="preserve">                        Encargado Divis. Contabilidad</t>
  </si>
  <si>
    <t>INDOCAL</t>
  </si>
  <si>
    <t>DEL 01 AL 30 DE SEPTIEMBRE DEL 2023</t>
  </si>
  <si>
    <t>SERVICIO DE INCINERACION DE PRODUCTOS DAÑADOS</t>
  </si>
  <si>
    <t xml:space="preserve">SERVICIO DE ENERGIA ELECTRICA OFICINA PROVINCIAL HATO MAYOR, AGOSTO 2023 </t>
  </si>
  <si>
    <t>SERVICIO DE INCINERACIÓN DE PRODUCTOS DAÑADOS</t>
  </si>
  <si>
    <t>SERVICIO DE ALQUILER OFICINA SAN FRANCISCO DE MACORIS, SEPTIEMBRE 2023</t>
  </si>
  <si>
    <t>SERVICIO DE AGUA POTABLE, SEPTIEMBRE 2023</t>
  </si>
  <si>
    <t xml:space="preserve">SERVICIO DE AGUA POTABLE, AGOSTO 2023 </t>
  </si>
  <si>
    <t>ALQUILER LOCAL PROCONSUMIDOR BARAHONA, MARZO 2022</t>
  </si>
  <si>
    <t>ALQUILER LOCAL PROCONSUMIDOR BARAHONA,  ABRIL 2022</t>
  </si>
  <si>
    <t>SERVICIOS DE ALMUERZOS A MILITARES AL SERVICIO INSTITUCIONAL, ABRIL-2021</t>
  </si>
  <si>
    <t>COMPRA DE ALMUERZOS A MILITARES AL SERVICIO INSTITUCIONAL, MAYO 2022</t>
  </si>
  <si>
    <t>COMPRA DE ALMUERZOS A MILITARES AL SERVICIO INSTITUCIONAL,  JUNIO 2022</t>
  </si>
  <si>
    <t>SERVICIO DE MANTENIMIENTO ELEVADOR DE ESTA INSTITUCIÓN, AGOSTO 2023</t>
  </si>
  <si>
    <t xml:space="preserve"> SERVICIOS DE FUMIGACIÓN GENERAL, JUNIO 2023</t>
  </si>
  <si>
    <t>SERVICIO DE MANTENIMIENTO MENSUAL A PLANTA ELECTRICA  DE ESTA INSTITUCIÓN, AGOSTO 2023</t>
  </si>
  <si>
    <t xml:space="preserve">SERVICIOS DE ALMUERZO A LOS MILITARES ASIGNADOS A LA OFICINA PROVINCIAL DE  SANTIAGO, AGOSTO 2023 </t>
  </si>
  <si>
    <t xml:space="preserve">ADQUISICIÓN INSUMOS TECNOLÓGICOS PARA LAS DIFERENTES AREAS DE ESTA INSTITUCIÓN </t>
  </si>
  <si>
    <t>ADQUISICION DE MUNICIONES PARA EL DEPARTAMENTO DE SEGURIDAD</t>
  </si>
  <si>
    <t xml:space="preserve">SERVICIO DE ACOMETIDA DE ENERGIA ELECTRICA DE ESTA INSTITUCIÓN </t>
  </si>
  <si>
    <t>REFRIGERIO PARA LAS CAPACITACIÓN PROFESIONAL DE LOS COLABORADORES DE ESTA INSTITUCIÓN</t>
  </si>
  <si>
    <t>OGTIP</t>
  </si>
  <si>
    <t xml:space="preserve">SERVICIO DE ALQUILER DEL ESPACIO  PUNTO GOB MEGACENTRO, SEPTIEMBRE 2023 </t>
  </si>
  <si>
    <t>SERVICIO DE ALQUILER DEL ESPACIO PUNTO GOB SAMBIL, SEPTIEMBRE 2023</t>
  </si>
  <si>
    <t>ADQUISICIÓN DE BOTELLITAS DE AGUA 20 UNIDADES, SEPTIEMBRE 2023</t>
  </si>
  <si>
    <t xml:space="preserve">CAPACITACION PARA LOS COLABORADORES DE ESTA INSTITUCIÓN SOBRE BUENAS PRACTICAS EN EL MANEJO DE LOS ALIMENTOS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</si>
</sst>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d/mm/yyyy;@"/>
    <numFmt numFmtId="166" formatCode="dd/mm/yyyy;@"/>
    <numFmt numFmtId="167" formatCode="mm/dd/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  <font>
      <sz val="10"/>
      <name val="Tahoma"/>
      <family val="2"/>
    </font>
    <font>
      <sz val="1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164" fontId="2" fillId="0" borderId="0" xfId="1" applyFont="1"/>
    <xf numFmtId="165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164" fontId="3" fillId="3" borderId="0" xfId="1" applyFont="1" applyFill="1"/>
    <xf numFmtId="0" fontId="4" fillId="0" borderId="0" xfId="0" applyFont="1"/>
    <xf numFmtId="164" fontId="4" fillId="0" borderId="0" xfId="1" applyFont="1"/>
    <xf numFmtId="165" fontId="7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164" fontId="7" fillId="2" borderId="0" xfId="1" applyFont="1" applyFill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1" applyFont="1" applyAlignment="1">
      <alignment horizontal="center"/>
    </xf>
    <xf numFmtId="165" fontId="9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/>
    <xf numFmtId="164" fontId="9" fillId="2" borderId="0" xfId="1" applyFont="1" applyFill="1"/>
    <xf numFmtId="0" fontId="9" fillId="0" borderId="0" xfId="0" applyFont="1"/>
    <xf numFmtId="164" fontId="9" fillId="0" borderId="0" xfId="1" applyFont="1"/>
    <xf numFmtId="165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11" fillId="2" borderId="0" xfId="0" applyFont="1" applyFill="1" applyAlignment="1">
      <alignment horizontal="center"/>
    </xf>
    <xf numFmtId="164" fontId="3" fillId="2" borderId="0" xfId="1" applyFont="1" applyFill="1"/>
    <xf numFmtId="0" fontId="3" fillId="0" borderId="0" xfId="0" applyFont="1"/>
    <xf numFmtId="164" fontId="3" fillId="0" borderId="0" xfId="1" applyFont="1"/>
    <xf numFmtId="0" fontId="0" fillId="0" borderId="0" xfId="0" applyAlignment="1">
      <alignment horizontal="center"/>
    </xf>
    <xf numFmtId="166" fontId="0" fillId="0" borderId="0" xfId="0" applyNumberFormat="1"/>
    <xf numFmtId="164" fontId="0" fillId="0" borderId="0" xfId="1" applyFont="1"/>
    <xf numFmtId="166" fontId="3" fillId="0" borderId="0" xfId="0" applyNumberFormat="1" applyFont="1" applyAlignment="1">
      <alignment horizontal="center"/>
    </xf>
    <xf numFmtId="164" fontId="3" fillId="0" borderId="0" xfId="1" applyFont="1" applyFill="1"/>
    <xf numFmtId="166" fontId="3" fillId="0" borderId="0" xfId="0" applyNumberFormat="1" applyFont="1"/>
    <xf numFmtId="164" fontId="3" fillId="0" borderId="0" xfId="0" applyNumberFormat="1" applyFont="1"/>
    <xf numFmtId="0" fontId="3" fillId="0" borderId="0" xfId="0" applyFont="1" applyAlignment="1">
      <alignment horizontal="center"/>
    </xf>
    <xf numFmtId="164" fontId="3" fillId="0" borderId="0" xfId="1" applyFont="1" applyFill="1" applyBorder="1" applyAlignment="1"/>
    <xf numFmtId="43" fontId="3" fillId="0" borderId="0" xfId="0" applyNumberFormat="1" applyFont="1"/>
    <xf numFmtId="0" fontId="8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165" fontId="7" fillId="2" borderId="0" xfId="0" applyNumberFormat="1" applyFont="1" applyFill="1"/>
    <xf numFmtId="165" fontId="9" fillId="2" borderId="0" xfId="0" applyNumberFormat="1" applyFont="1" applyFill="1"/>
    <xf numFmtId="165" fontId="3" fillId="2" borderId="0" xfId="0" applyNumberFormat="1" applyFont="1" applyFill="1"/>
    <xf numFmtId="165" fontId="3" fillId="3" borderId="0" xfId="0" applyNumberFormat="1" applyFont="1" applyFill="1"/>
    <xf numFmtId="166" fontId="0" fillId="0" borderId="0" xfId="0" applyNumberFormat="1" applyAlignment="1">
      <alignment horizontal="center"/>
    </xf>
    <xf numFmtId="164" fontId="3" fillId="0" borderId="0" xfId="1" applyFont="1" applyAlignment="1"/>
    <xf numFmtId="165" fontId="3" fillId="0" borderId="0" xfId="0" applyNumberFormat="1" applyFont="1" applyAlignment="1">
      <alignment horizontal="center"/>
    </xf>
    <xf numFmtId="0" fontId="12" fillId="0" borderId="0" xfId="0" applyFont="1" applyAlignment="1">
      <alignment wrapText="1"/>
    </xf>
    <xf numFmtId="164" fontId="3" fillId="0" borderId="0" xfId="1" applyFont="1" applyFill="1" applyAlignment="1"/>
    <xf numFmtId="166" fontId="3" fillId="0" borderId="0" xfId="0" applyNumberFormat="1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167" fontId="3" fillId="0" borderId="0" xfId="0" applyNumberFormat="1" applyFont="1" applyAlignment="1">
      <alignment horizontal="center"/>
    </xf>
    <xf numFmtId="0" fontId="10" fillId="4" borderId="0" xfId="0" applyFont="1" applyFill="1"/>
    <xf numFmtId="164" fontId="10" fillId="4" borderId="0" xfId="1" applyFont="1" applyFill="1"/>
    <xf numFmtId="166" fontId="10" fillId="4" borderId="0" xfId="0" applyNumberFormat="1" applyFont="1" applyFill="1"/>
    <xf numFmtId="14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3" fillId="5" borderId="2" xfId="0" applyFont="1" applyFill="1" applyBorder="1" applyAlignment="1">
      <alignment horizontal="right"/>
    </xf>
    <xf numFmtId="164" fontId="13" fillId="5" borderId="0" xfId="1" applyFont="1" applyFill="1" applyAlignment="1">
      <alignment horizontal="right" vertical="center"/>
    </xf>
    <xf numFmtId="164" fontId="9" fillId="5" borderId="0" xfId="1" applyFont="1" applyFill="1"/>
    <xf numFmtId="164" fontId="9" fillId="5" borderId="0" xfId="1" applyFont="1" applyFill="1" applyAlignment="1"/>
    <xf numFmtId="14" fontId="9" fillId="0" borderId="0" xfId="0" applyNumberFormat="1" applyFont="1" applyAlignment="1">
      <alignment horizontal="center"/>
    </xf>
    <xf numFmtId="43" fontId="3" fillId="0" borderId="2" xfId="0" applyNumberFormat="1" applyFont="1" applyBorder="1" applyAlignment="1">
      <alignment horizontal="right"/>
    </xf>
    <xf numFmtId="164" fontId="12" fillId="5" borderId="2" xfId="1" applyFont="1" applyFill="1" applyBorder="1" applyAlignment="1">
      <alignment horizontal="right"/>
    </xf>
    <xf numFmtId="0" fontId="13" fillId="5" borderId="0" xfId="0" applyFont="1" applyFill="1" applyAlignment="1">
      <alignment horizontal="right" vertical="top"/>
    </xf>
    <xf numFmtId="164" fontId="9" fillId="0" borderId="0" xfId="1" applyFont="1" applyFill="1" applyBorder="1" applyAlignment="1">
      <alignment horizontal="right" vertical="top"/>
    </xf>
    <xf numFmtId="164" fontId="9" fillId="0" borderId="0" xfId="1" applyFont="1" applyAlignment="1">
      <alignment horizontal="right"/>
    </xf>
    <xf numFmtId="0" fontId="3" fillId="0" borderId="0" xfId="0" applyFont="1" applyAlignment="1">
      <alignment vertical="top"/>
    </xf>
    <xf numFmtId="164" fontId="12" fillId="5" borderId="0" xfId="1" applyFont="1" applyFill="1" applyAlignment="1">
      <alignment horizontal="right" vertical="top"/>
    </xf>
    <xf numFmtId="164" fontId="9" fillId="0" borderId="0" xfId="0" applyNumberFormat="1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752475</xdr:colOff>
      <xdr:row>0</xdr:row>
      <xdr:rowOff>19050</xdr:rowOff>
    </xdr:from>
    <xdr:to>
      <xdr:col>2</xdr:col>
      <xdr:colOff>661804</xdr:colOff>
      <xdr:row>2</xdr:row>
      <xdr:rowOff>123825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66296D4F-68B3-4351-8547-6307F029B328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19050"/>
          <a:ext cx="1580245" cy="514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25400</xdr:colOff>
      <xdr:row>0</xdr:row>
      <xdr:rowOff>28575</xdr:rowOff>
    </xdr:from>
    <xdr:ext cx="1261965" cy="485775"/>
    <xdr:pic>
      <xdr:nvPicPr>
        <xdr:cNvPr id="3" name="4 Imagen">
          <a:extLst>
            <a:ext uri="{FF2B5EF4-FFF2-40B4-BE49-F238E27FC236}">
              <a16:creationId xmlns:a16="http://schemas.microsoft.com/office/drawing/2014/main" id="{40702AFC-6586-424A-92A9-7123F441840D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64875" y="28575"/>
          <a:ext cx="1261965" cy="48577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UG107"/>
  <sheetViews>
    <sheetView tabSelected="1" topLeftCell="A58" zoomScaleNormal="100" zoomScaleSheetLayoutView="33" workbookViewId="0">
      <selection activeCell="I70" sqref="I70"/>
    </sheetView>
  </sheetViews>
  <sheetFormatPr defaultColWidth="11.42578125" defaultRowHeight="15" x14ac:dyDescent="0.25"/>
  <cols>
    <col min="1" max="1" width="10.5703125" style="27" customWidth="1"/>
    <col min="2" max="2" width="13.7109375" customWidth="1"/>
    <col min="3" max="3" width="40.28515625" customWidth="1"/>
    <col min="4" max="4" width="112.42578125" customWidth="1"/>
    <col min="5" max="5" width="17.7109375" style="29" customWidth="1"/>
    <col min="6" max="6" width="13.42578125" customWidth="1"/>
    <col min="7" max="7" width="9" style="29" hidden="1" customWidth="1"/>
    <col min="8" max="8" width="17.85546875" style="29" customWidth="1"/>
    <col min="9" max="9" width="23.42578125" style="29" customWidth="1"/>
    <col min="10" max="10" width="11.85546875" bestFit="1" customWidth="1"/>
    <col min="11" max="11" width="13.140625" style="29" bestFit="1" customWidth="1"/>
    <col min="16101" max="16101" width="13" bestFit="1" customWidth="1"/>
    <col min="16102" max="16384" width="13" customWidth="1"/>
  </cols>
  <sheetData>
    <row r="1" spans="1:12 16101:16101" s="12" customFormat="1" ht="15" customHeight="1" x14ac:dyDescent="0.2">
      <c r="A1" s="9"/>
      <c r="B1" s="10"/>
      <c r="C1" s="10"/>
      <c r="D1" s="37" t="s">
        <v>33</v>
      </c>
      <c r="E1" s="11"/>
      <c r="F1" s="39"/>
      <c r="G1" s="13"/>
      <c r="H1" s="13"/>
      <c r="I1" s="13"/>
      <c r="J1" s="13"/>
      <c r="K1" s="13"/>
      <c r="L1" s="13"/>
    </row>
    <row r="2" spans="1:12 16101:16101" s="18" customFormat="1" ht="17.25" customHeight="1" x14ac:dyDescent="0.2">
      <c r="A2" s="14"/>
      <c r="B2" s="15"/>
      <c r="C2" s="16"/>
      <c r="D2" s="38" t="s">
        <v>139</v>
      </c>
      <c r="E2" s="17"/>
      <c r="F2" s="40"/>
      <c r="G2" s="19"/>
      <c r="H2" s="19"/>
      <c r="I2" s="19"/>
      <c r="J2" s="19"/>
      <c r="K2" s="19"/>
      <c r="L2" s="19"/>
    </row>
    <row r="3" spans="1:12 16101:16101" s="25" customFormat="1" ht="12" customHeight="1" x14ac:dyDescent="0.2">
      <c r="A3" s="20"/>
      <c r="B3" s="21"/>
      <c r="C3" s="22"/>
      <c r="D3" s="23" t="s">
        <v>0</v>
      </c>
      <c r="E3" s="24"/>
      <c r="F3" s="41"/>
      <c r="G3" s="26"/>
      <c r="H3" s="26"/>
      <c r="I3" s="26"/>
      <c r="J3" s="26"/>
      <c r="K3" s="26"/>
      <c r="L3" s="26"/>
    </row>
    <row r="4" spans="1:12 16101:16101" s="7" customFormat="1" ht="14.25" customHeight="1" x14ac:dyDescent="0.2">
      <c r="A4" s="3" t="s">
        <v>1</v>
      </c>
      <c r="B4" s="4" t="s">
        <v>2</v>
      </c>
      <c r="C4" s="5" t="s">
        <v>3</v>
      </c>
      <c r="D4" s="4" t="s">
        <v>4</v>
      </c>
      <c r="E4" s="6" t="s">
        <v>5</v>
      </c>
      <c r="F4" s="42" t="s">
        <v>6</v>
      </c>
      <c r="G4" s="8"/>
      <c r="H4" s="8"/>
      <c r="I4" s="8"/>
      <c r="J4" s="8"/>
      <c r="K4" s="8"/>
      <c r="L4" s="8"/>
    </row>
    <row r="5" spans="1:12 16101:16101" s="1" customFormat="1" ht="13.5" customHeight="1" x14ac:dyDescent="0.25">
      <c r="A5" s="3"/>
      <c r="B5" s="4"/>
      <c r="C5" s="5"/>
      <c r="D5" s="5"/>
      <c r="E5" s="6" t="s">
        <v>7</v>
      </c>
      <c r="F5" s="42" t="s">
        <v>8</v>
      </c>
      <c r="G5" s="2"/>
      <c r="H5" s="2"/>
      <c r="I5" s="2"/>
      <c r="J5" s="2"/>
      <c r="K5" s="2"/>
      <c r="L5" s="2"/>
    </row>
    <row r="6" spans="1:12 16101:16101" s="25" customFormat="1" ht="24.95" customHeight="1" x14ac:dyDescent="0.2">
      <c r="A6" s="45">
        <v>44510</v>
      </c>
      <c r="B6" s="34" t="s">
        <v>21</v>
      </c>
      <c r="C6" s="25" t="s">
        <v>22</v>
      </c>
      <c r="D6" s="46" t="s">
        <v>23</v>
      </c>
      <c r="E6" s="35">
        <v>27612</v>
      </c>
      <c r="F6" s="49" t="s">
        <v>76</v>
      </c>
      <c r="G6" s="26"/>
      <c r="H6" s="35"/>
      <c r="I6" s="31"/>
      <c r="J6" s="26"/>
      <c r="K6" s="26"/>
      <c r="L6" s="26"/>
      <c r="WUG6" s="36">
        <f>SUM(B6:WUF6)</f>
        <v>27612</v>
      </c>
    </row>
    <row r="7" spans="1:12 16101:16101" s="25" customFormat="1" ht="24.95" customHeight="1" x14ac:dyDescent="0.2">
      <c r="A7" s="45">
        <v>44524</v>
      </c>
      <c r="B7" s="34" t="s">
        <v>24</v>
      </c>
      <c r="C7" s="25" t="s">
        <v>22</v>
      </c>
      <c r="D7" s="46" t="s">
        <v>25</v>
      </c>
      <c r="E7" s="35">
        <v>30421.87</v>
      </c>
      <c r="F7" s="49" t="s">
        <v>76</v>
      </c>
      <c r="G7" s="26"/>
      <c r="H7" s="35"/>
      <c r="I7" s="31"/>
      <c r="J7" s="26"/>
      <c r="K7" s="26"/>
      <c r="L7" s="26"/>
      <c r="WUG7" s="36">
        <f>SUM(B7:WUF7)</f>
        <v>30421.87</v>
      </c>
    </row>
    <row r="8" spans="1:12 16101:16101" s="25" customFormat="1" ht="24.95" customHeight="1" x14ac:dyDescent="0.2">
      <c r="A8" s="30">
        <v>44546</v>
      </c>
      <c r="B8" s="34" t="s">
        <v>15</v>
      </c>
      <c r="C8" s="25" t="s">
        <v>16</v>
      </c>
      <c r="D8" s="25" t="s">
        <v>17</v>
      </c>
      <c r="E8" s="47">
        <v>61625.5</v>
      </c>
      <c r="F8" s="48" t="s">
        <v>77</v>
      </c>
      <c r="G8" s="26"/>
      <c r="H8" s="31"/>
      <c r="I8" s="31"/>
      <c r="J8" s="26"/>
      <c r="K8" s="26"/>
      <c r="L8" s="26"/>
      <c r="WUG8" s="33">
        <f>SUM(E8:WUF8)</f>
        <v>61625.5</v>
      </c>
    </row>
    <row r="9" spans="1:12 16101:16101" s="25" customFormat="1" ht="24.95" customHeight="1" x14ac:dyDescent="0.2">
      <c r="A9" s="45">
        <v>44572</v>
      </c>
      <c r="B9" s="34" t="s">
        <v>26</v>
      </c>
      <c r="C9" s="25" t="s">
        <v>22</v>
      </c>
      <c r="D9" s="46" t="s">
        <v>27</v>
      </c>
      <c r="E9" s="47">
        <v>52864</v>
      </c>
      <c r="F9" s="32">
        <v>44592</v>
      </c>
      <c r="G9" s="26"/>
      <c r="H9" s="31"/>
      <c r="I9" s="31"/>
      <c r="J9" s="26"/>
      <c r="K9" s="26"/>
      <c r="L9" s="26"/>
      <c r="WUG9" s="36">
        <f>SUM(E9:WUF9)</f>
        <v>97456</v>
      </c>
    </row>
    <row r="10" spans="1:12 16101:16101" s="25" customFormat="1" ht="24.95" customHeight="1" x14ac:dyDescent="0.2">
      <c r="A10" s="30">
        <v>44691</v>
      </c>
      <c r="B10" s="34" t="s">
        <v>24</v>
      </c>
      <c r="C10" s="25" t="s">
        <v>28</v>
      </c>
      <c r="D10" s="25" t="s">
        <v>29</v>
      </c>
      <c r="E10" s="47">
        <v>77880</v>
      </c>
      <c r="F10" s="32">
        <v>44712</v>
      </c>
      <c r="G10" s="26"/>
      <c r="H10" s="31"/>
      <c r="I10" s="31"/>
      <c r="J10" s="26"/>
      <c r="K10" s="26"/>
      <c r="L10" s="26"/>
      <c r="WUG10" s="33">
        <f>SUM(E10:WUF10)</f>
        <v>122592</v>
      </c>
    </row>
    <row r="11" spans="1:12 16101:16101" s="25" customFormat="1" ht="24.95" customHeight="1" x14ac:dyDescent="0.2">
      <c r="A11" s="30">
        <v>44694</v>
      </c>
      <c r="B11" s="34" t="s">
        <v>12</v>
      </c>
      <c r="C11" s="25" t="s">
        <v>13</v>
      </c>
      <c r="D11" s="25" t="s">
        <v>146</v>
      </c>
      <c r="E11" s="47">
        <v>38940</v>
      </c>
      <c r="F11" s="32">
        <v>44712</v>
      </c>
      <c r="G11" s="26"/>
      <c r="H11" s="31"/>
      <c r="I11" s="31"/>
      <c r="J11" s="26"/>
      <c r="K11" s="26"/>
      <c r="L11" s="26"/>
      <c r="WUG11" s="33">
        <f>SUM(E11:WUF11)</f>
        <v>83652</v>
      </c>
    </row>
    <row r="12" spans="1:12 16101:16101" s="25" customFormat="1" ht="24.95" customHeight="1" x14ac:dyDescent="0.2">
      <c r="A12" s="30">
        <v>44697</v>
      </c>
      <c r="B12" s="34" t="s">
        <v>14</v>
      </c>
      <c r="C12" s="25" t="s">
        <v>13</v>
      </c>
      <c r="D12" s="25" t="s">
        <v>147</v>
      </c>
      <c r="E12" s="47">
        <v>38940</v>
      </c>
      <c r="F12" s="32">
        <v>44712</v>
      </c>
      <c r="G12" s="26"/>
      <c r="H12" s="31"/>
      <c r="I12" s="31"/>
      <c r="J12" s="26"/>
      <c r="K12" s="26"/>
      <c r="L12" s="26"/>
      <c r="WUG12" s="33">
        <f>SUM(E12:WUF12)</f>
        <v>83652</v>
      </c>
    </row>
    <row r="13" spans="1:12 16101:16101" s="25" customFormat="1" ht="24.95" customHeight="1" x14ac:dyDescent="0.2">
      <c r="A13" s="30">
        <v>44722</v>
      </c>
      <c r="B13" s="34" t="s">
        <v>31</v>
      </c>
      <c r="C13" s="25" t="s">
        <v>9</v>
      </c>
      <c r="D13" s="46" t="s">
        <v>148</v>
      </c>
      <c r="E13" s="31">
        <v>8053.5</v>
      </c>
      <c r="F13" s="32">
        <v>44926</v>
      </c>
      <c r="G13" s="26"/>
      <c r="H13" s="26"/>
      <c r="I13" s="26"/>
      <c r="K13" s="26"/>
    </row>
    <row r="14" spans="1:12 16101:16101" s="25" customFormat="1" ht="24.95" customHeight="1" x14ac:dyDescent="0.2">
      <c r="A14" s="30">
        <v>44799</v>
      </c>
      <c r="B14" s="34" t="s">
        <v>18</v>
      </c>
      <c r="C14" s="25" t="s">
        <v>19</v>
      </c>
      <c r="D14" s="25" t="s">
        <v>32</v>
      </c>
      <c r="E14" s="31">
        <v>29984</v>
      </c>
      <c r="F14" s="32">
        <v>44804</v>
      </c>
      <c r="G14" s="26"/>
      <c r="H14" s="31"/>
      <c r="I14" s="31"/>
      <c r="J14" s="26"/>
      <c r="K14" s="26"/>
      <c r="L14" s="26"/>
      <c r="WUG14" s="33">
        <f>SUM(E14:WUF14)</f>
        <v>74788</v>
      </c>
    </row>
    <row r="15" spans="1:12 16101:16101" s="25" customFormat="1" ht="24.95" customHeight="1" x14ac:dyDescent="0.2">
      <c r="A15" s="30">
        <v>44809</v>
      </c>
      <c r="B15" s="34" t="s">
        <v>20</v>
      </c>
      <c r="C15" s="25" t="s">
        <v>19</v>
      </c>
      <c r="D15" s="25" t="s">
        <v>49</v>
      </c>
      <c r="E15" s="31">
        <v>18265.599999999999</v>
      </c>
      <c r="F15" s="32">
        <v>44834</v>
      </c>
      <c r="G15" s="26"/>
      <c r="H15" s="31" t="s">
        <v>67</v>
      </c>
      <c r="I15" s="26"/>
      <c r="J15" s="26"/>
      <c r="K15" s="26"/>
      <c r="L15" s="26"/>
      <c r="WUG15" s="33">
        <f>SUM(E15:WUF15)</f>
        <v>63099.6</v>
      </c>
    </row>
    <row r="16" spans="1:12 16101:16101" s="25" customFormat="1" ht="24.95" customHeight="1" x14ac:dyDescent="0.2">
      <c r="A16" s="30">
        <v>44937</v>
      </c>
      <c r="B16" s="34" t="s">
        <v>10</v>
      </c>
      <c r="C16" s="25" t="s">
        <v>9</v>
      </c>
      <c r="D16" s="25" t="s">
        <v>149</v>
      </c>
      <c r="E16" s="31">
        <v>5782</v>
      </c>
      <c r="F16" s="32">
        <v>44957</v>
      </c>
      <c r="G16" s="26"/>
      <c r="H16" s="31"/>
      <c r="I16" s="26"/>
      <c r="K16" s="26"/>
    </row>
    <row r="17" spans="1:11" s="25" customFormat="1" ht="24.95" customHeight="1" x14ac:dyDescent="0.2">
      <c r="A17" s="30">
        <v>44937</v>
      </c>
      <c r="B17" s="34" t="s">
        <v>11</v>
      </c>
      <c r="C17" s="25" t="s">
        <v>9</v>
      </c>
      <c r="D17" s="25" t="s">
        <v>150</v>
      </c>
      <c r="E17" s="31">
        <v>7021</v>
      </c>
      <c r="F17" s="32">
        <v>44957</v>
      </c>
      <c r="G17" s="26"/>
      <c r="H17" s="26"/>
      <c r="I17" s="26"/>
      <c r="K17" s="26"/>
    </row>
    <row r="18" spans="1:11" s="25" customFormat="1" ht="24.95" customHeight="1" x14ac:dyDescent="0.2">
      <c r="A18" s="30">
        <v>44978</v>
      </c>
      <c r="B18" s="34" t="s">
        <v>34</v>
      </c>
      <c r="C18" s="25" t="s">
        <v>30</v>
      </c>
      <c r="D18" s="25" t="s">
        <v>35</v>
      </c>
      <c r="E18" s="31">
        <v>22500.240000000002</v>
      </c>
      <c r="F18" s="32">
        <v>44985</v>
      </c>
      <c r="G18" s="26"/>
      <c r="H18" s="26"/>
      <c r="I18" s="26"/>
      <c r="K18" s="26"/>
    </row>
    <row r="19" spans="1:11" s="25" customFormat="1" ht="24.95" customHeight="1" x14ac:dyDescent="0.2">
      <c r="A19" s="30">
        <v>45012</v>
      </c>
      <c r="B19" s="34" t="s">
        <v>37</v>
      </c>
      <c r="C19" s="25" t="s">
        <v>38</v>
      </c>
      <c r="D19" s="25" t="s">
        <v>39</v>
      </c>
      <c r="E19" s="31">
        <v>3129.5</v>
      </c>
      <c r="F19" s="32">
        <v>45016</v>
      </c>
      <c r="G19" s="26"/>
      <c r="H19" s="26"/>
      <c r="I19" s="26"/>
      <c r="K19" s="26"/>
    </row>
    <row r="20" spans="1:11" s="25" customFormat="1" ht="24.95" customHeight="1" x14ac:dyDescent="0.2">
      <c r="A20" s="30">
        <v>45013</v>
      </c>
      <c r="B20" s="34" t="s">
        <v>40</v>
      </c>
      <c r="C20" s="25" t="s">
        <v>41</v>
      </c>
      <c r="D20" s="25" t="s">
        <v>155</v>
      </c>
      <c r="E20" s="31">
        <v>34820.53</v>
      </c>
      <c r="F20" s="32">
        <v>45016</v>
      </c>
      <c r="G20" s="26"/>
      <c r="H20" s="26"/>
      <c r="I20" s="26"/>
      <c r="K20" s="26"/>
    </row>
    <row r="21" spans="1:11" s="25" customFormat="1" ht="24.95" customHeight="1" x14ac:dyDescent="0.2">
      <c r="A21" s="30">
        <v>45034</v>
      </c>
      <c r="B21" s="34" t="s">
        <v>45</v>
      </c>
      <c r="C21" s="25" t="s">
        <v>36</v>
      </c>
      <c r="D21" s="25" t="s">
        <v>140</v>
      </c>
      <c r="E21" s="31">
        <v>52156</v>
      </c>
      <c r="F21" s="32">
        <v>45016</v>
      </c>
      <c r="G21" s="26"/>
      <c r="H21" s="26"/>
      <c r="I21" s="26"/>
      <c r="K21" s="26"/>
    </row>
    <row r="22" spans="1:11" s="25" customFormat="1" ht="24.95" customHeight="1" x14ac:dyDescent="0.2">
      <c r="A22" s="30">
        <v>45034</v>
      </c>
      <c r="B22" s="34" t="s">
        <v>46</v>
      </c>
      <c r="C22" s="25" t="s">
        <v>36</v>
      </c>
      <c r="D22" s="25" t="s">
        <v>140</v>
      </c>
      <c r="E22" s="31">
        <v>32332</v>
      </c>
      <c r="F22" s="32">
        <v>45016</v>
      </c>
      <c r="G22" s="26"/>
      <c r="H22" s="26"/>
      <c r="I22" s="26"/>
      <c r="K22" s="26"/>
    </row>
    <row r="23" spans="1:11" s="25" customFormat="1" ht="24.95" customHeight="1" x14ac:dyDescent="0.2">
      <c r="A23" s="30">
        <v>45039</v>
      </c>
      <c r="B23" s="34" t="s">
        <v>47</v>
      </c>
      <c r="C23" s="25" t="s">
        <v>36</v>
      </c>
      <c r="D23" s="25" t="s">
        <v>140</v>
      </c>
      <c r="E23" s="31">
        <v>23836</v>
      </c>
      <c r="F23" s="32">
        <v>45046</v>
      </c>
      <c r="G23" s="31"/>
      <c r="H23" s="26"/>
      <c r="I23" s="31"/>
      <c r="K23" s="26"/>
    </row>
    <row r="24" spans="1:11" s="25" customFormat="1" ht="24.95" customHeight="1" x14ac:dyDescent="0.2">
      <c r="A24" s="30">
        <v>45051</v>
      </c>
      <c r="B24" s="34" t="s">
        <v>42</v>
      </c>
      <c r="C24" s="25" t="s">
        <v>43</v>
      </c>
      <c r="D24" s="25" t="s">
        <v>44</v>
      </c>
      <c r="E24" s="47">
        <v>33630</v>
      </c>
      <c r="F24" s="32">
        <v>45077</v>
      </c>
      <c r="G24" s="31"/>
      <c r="H24" s="31"/>
      <c r="I24" s="31"/>
      <c r="K24" s="26"/>
    </row>
    <row r="25" spans="1:11" s="25" customFormat="1" ht="21.75" customHeight="1" x14ac:dyDescent="0.2">
      <c r="A25" s="30">
        <v>45062</v>
      </c>
      <c r="B25" s="34" t="s">
        <v>50</v>
      </c>
      <c r="C25" s="25" t="s">
        <v>51</v>
      </c>
      <c r="D25" s="25" t="s">
        <v>48</v>
      </c>
      <c r="E25" s="31">
        <v>118000</v>
      </c>
      <c r="F25" s="32">
        <v>45077</v>
      </c>
      <c r="G25" s="26"/>
      <c r="H25" s="26"/>
      <c r="I25" s="26"/>
      <c r="K25" s="26"/>
    </row>
    <row r="26" spans="1:11" s="25" customFormat="1" ht="24.95" customHeight="1" x14ac:dyDescent="0.2">
      <c r="A26" s="30">
        <v>45090</v>
      </c>
      <c r="B26" s="34" t="s">
        <v>52</v>
      </c>
      <c r="C26" s="25" t="s">
        <v>53</v>
      </c>
      <c r="D26" s="25" t="s">
        <v>54</v>
      </c>
      <c r="E26" s="31">
        <v>30000</v>
      </c>
      <c r="F26" s="32">
        <v>45107</v>
      </c>
      <c r="G26" s="26"/>
      <c r="H26" s="26"/>
      <c r="I26" s="26"/>
      <c r="K26" s="26"/>
    </row>
    <row r="27" spans="1:11" s="25" customFormat="1" ht="24.95" customHeight="1" x14ac:dyDescent="0.2">
      <c r="A27" s="30">
        <v>45106</v>
      </c>
      <c r="B27" s="34" t="s">
        <v>55</v>
      </c>
      <c r="C27" s="25" t="s">
        <v>56</v>
      </c>
      <c r="D27" s="25" t="s">
        <v>57</v>
      </c>
      <c r="E27" s="31">
        <v>41016.800000000003</v>
      </c>
      <c r="F27" s="32">
        <v>45107</v>
      </c>
      <c r="G27" s="26"/>
      <c r="H27" s="26"/>
      <c r="I27" s="26"/>
      <c r="K27" s="26"/>
    </row>
    <row r="28" spans="1:11" s="25" customFormat="1" ht="24.95" customHeight="1" x14ac:dyDescent="0.2">
      <c r="A28" s="30">
        <v>45112</v>
      </c>
      <c r="B28" s="34" t="s">
        <v>15</v>
      </c>
      <c r="C28" s="25" t="s">
        <v>60</v>
      </c>
      <c r="D28" s="25" t="s">
        <v>61</v>
      </c>
      <c r="E28" s="31">
        <v>44165.72</v>
      </c>
      <c r="F28" s="32">
        <v>45137</v>
      </c>
      <c r="G28" s="26"/>
      <c r="H28" s="26"/>
      <c r="I28" s="26"/>
      <c r="K28" s="26"/>
    </row>
    <row r="29" spans="1:11" s="25" customFormat="1" ht="24.95" customHeight="1" x14ac:dyDescent="0.2">
      <c r="A29" s="30">
        <v>45128</v>
      </c>
      <c r="B29" s="34" t="s">
        <v>65</v>
      </c>
      <c r="C29" s="25" t="s">
        <v>58</v>
      </c>
      <c r="D29" s="25" t="s">
        <v>66</v>
      </c>
      <c r="E29" s="31">
        <v>193520</v>
      </c>
      <c r="F29" s="32">
        <v>45137</v>
      </c>
      <c r="G29" s="26"/>
      <c r="H29" s="26"/>
      <c r="I29" s="26"/>
      <c r="K29" s="26"/>
    </row>
    <row r="30" spans="1:11" s="25" customFormat="1" ht="24.95" customHeight="1" x14ac:dyDescent="0.2">
      <c r="A30" s="30">
        <v>45131</v>
      </c>
      <c r="B30" s="34" t="s">
        <v>62</v>
      </c>
      <c r="C30" s="25" t="s">
        <v>63</v>
      </c>
      <c r="D30" s="25" t="s">
        <v>64</v>
      </c>
      <c r="E30" s="31">
        <v>32450</v>
      </c>
      <c r="F30" s="32">
        <v>45137</v>
      </c>
      <c r="G30" s="31"/>
      <c r="H30" s="31"/>
      <c r="I30" s="31"/>
      <c r="K30" s="31"/>
    </row>
    <row r="31" spans="1:11" s="25" customFormat="1" ht="24.95" customHeight="1" x14ac:dyDescent="0.2">
      <c r="A31" s="30">
        <v>45145</v>
      </c>
      <c r="B31" s="34" t="s">
        <v>74</v>
      </c>
      <c r="C31" s="25" t="s">
        <v>75</v>
      </c>
      <c r="D31" s="25" t="s">
        <v>48</v>
      </c>
      <c r="E31" s="31">
        <v>47200</v>
      </c>
      <c r="F31" s="32">
        <v>45169</v>
      </c>
      <c r="G31" s="26"/>
      <c r="H31" s="26"/>
      <c r="I31" s="26"/>
      <c r="J31" s="44"/>
      <c r="K31" s="26"/>
    </row>
    <row r="32" spans="1:11" s="25" customFormat="1" ht="24.95" customHeight="1" x14ac:dyDescent="0.2">
      <c r="A32" s="30">
        <v>45152</v>
      </c>
      <c r="B32" s="34" t="s">
        <v>68</v>
      </c>
      <c r="C32" s="25" t="s">
        <v>69</v>
      </c>
      <c r="D32" s="25" t="s">
        <v>151</v>
      </c>
      <c r="E32" s="31">
        <v>4720</v>
      </c>
      <c r="F32" s="32">
        <v>45169</v>
      </c>
      <c r="G32" s="26"/>
      <c r="H32" s="26"/>
      <c r="I32" s="26"/>
      <c r="K32" s="26"/>
    </row>
    <row r="33" spans="1:11" s="25" customFormat="1" ht="24.95" customHeight="1" x14ac:dyDescent="0.2">
      <c r="A33" s="30">
        <v>45153</v>
      </c>
      <c r="B33" s="34" t="s">
        <v>71</v>
      </c>
      <c r="C33" s="25" t="s">
        <v>72</v>
      </c>
      <c r="D33" s="25" t="s">
        <v>73</v>
      </c>
      <c r="E33" s="31">
        <v>7809.78</v>
      </c>
      <c r="F33" s="32">
        <v>45169</v>
      </c>
      <c r="G33" s="26"/>
      <c r="H33" s="26"/>
      <c r="I33" s="26"/>
      <c r="K33" s="26"/>
    </row>
    <row r="34" spans="1:11" s="25" customFormat="1" ht="24.95" customHeight="1" x14ac:dyDescent="0.2">
      <c r="A34" s="30">
        <v>45166</v>
      </c>
      <c r="B34" s="34" t="s">
        <v>59</v>
      </c>
      <c r="C34" s="25" t="s">
        <v>70</v>
      </c>
      <c r="D34" s="25" t="s">
        <v>156</v>
      </c>
      <c r="E34" s="31">
        <v>17700</v>
      </c>
      <c r="F34" s="32">
        <v>45169</v>
      </c>
      <c r="G34" s="26"/>
      <c r="H34" s="26"/>
      <c r="I34" s="26"/>
      <c r="K34" s="26"/>
    </row>
    <row r="35" spans="1:11" s="25" customFormat="1" ht="24.95" customHeight="1" x14ac:dyDescent="0.2">
      <c r="A35" s="51">
        <v>45025</v>
      </c>
      <c r="B35" s="34" t="s">
        <v>106</v>
      </c>
      <c r="C35" s="25" t="s">
        <v>107</v>
      </c>
      <c r="D35" s="25" t="s">
        <v>152</v>
      </c>
      <c r="E35" s="31">
        <v>37187.54</v>
      </c>
      <c r="F35" s="48" t="s">
        <v>110</v>
      </c>
      <c r="G35" s="26"/>
      <c r="H35" s="26"/>
      <c r="I35" s="26"/>
      <c r="K35" s="26"/>
    </row>
    <row r="36" spans="1:11" s="25" customFormat="1" ht="24.95" customHeight="1" x14ac:dyDescent="0.2">
      <c r="A36" s="51">
        <v>45025</v>
      </c>
      <c r="B36" s="34" t="s">
        <v>21</v>
      </c>
      <c r="C36" s="25" t="s">
        <v>108</v>
      </c>
      <c r="D36" s="25" t="s">
        <v>153</v>
      </c>
      <c r="E36" s="31">
        <v>16520</v>
      </c>
      <c r="F36" s="48" t="s">
        <v>110</v>
      </c>
      <c r="G36" s="26"/>
      <c r="H36" s="26"/>
      <c r="I36" s="26"/>
      <c r="K36" s="26"/>
    </row>
    <row r="37" spans="1:11" s="25" customFormat="1" ht="24.95" customHeight="1" x14ac:dyDescent="0.2">
      <c r="A37" s="51">
        <v>45055</v>
      </c>
      <c r="B37" s="34" t="s">
        <v>93</v>
      </c>
      <c r="C37" s="25" t="s">
        <v>94</v>
      </c>
      <c r="D37" s="25" t="s">
        <v>95</v>
      </c>
      <c r="E37" s="31">
        <v>21602.93</v>
      </c>
      <c r="F37" s="48" t="s">
        <v>110</v>
      </c>
      <c r="G37" s="26"/>
      <c r="H37" s="26"/>
      <c r="I37" s="26"/>
      <c r="K37" s="26"/>
    </row>
    <row r="38" spans="1:11" s="25" customFormat="1" ht="24.95" customHeight="1" x14ac:dyDescent="0.2">
      <c r="A38" s="51">
        <v>45147</v>
      </c>
      <c r="B38" s="34" t="s">
        <v>78</v>
      </c>
      <c r="C38" s="25" t="s">
        <v>79</v>
      </c>
      <c r="D38" s="25" t="s">
        <v>157</v>
      </c>
      <c r="E38" s="31">
        <v>8000</v>
      </c>
      <c r="F38" s="48" t="s">
        <v>110</v>
      </c>
      <c r="G38" s="26"/>
      <c r="H38" s="26"/>
      <c r="I38" s="26"/>
      <c r="K38" s="26"/>
    </row>
    <row r="39" spans="1:11" s="25" customFormat="1" ht="24.95" customHeight="1" x14ac:dyDescent="0.2">
      <c r="A39" s="51">
        <v>45239</v>
      </c>
      <c r="B39" s="34" t="s">
        <v>83</v>
      </c>
      <c r="C39" s="25" t="s">
        <v>84</v>
      </c>
      <c r="D39" s="25" t="s">
        <v>141</v>
      </c>
      <c r="E39" s="31">
        <v>2890.15</v>
      </c>
      <c r="F39" s="48" t="s">
        <v>110</v>
      </c>
      <c r="G39" s="26"/>
      <c r="H39" s="26"/>
      <c r="I39" s="26"/>
      <c r="K39" s="26"/>
    </row>
    <row r="40" spans="1:11" s="25" customFormat="1" ht="24.95" customHeight="1" x14ac:dyDescent="0.2">
      <c r="A40" s="51">
        <v>45269</v>
      </c>
      <c r="B40" s="34" t="s">
        <v>82</v>
      </c>
      <c r="C40" s="25" t="s">
        <v>81</v>
      </c>
      <c r="D40" s="25" t="s">
        <v>144</v>
      </c>
      <c r="E40" s="31">
        <v>3024</v>
      </c>
      <c r="F40" s="48" t="s">
        <v>110</v>
      </c>
      <c r="G40" s="26"/>
      <c r="H40" s="26"/>
      <c r="I40" s="26"/>
      <c r="K40" s="26"/>
    </row>
    <row r="41" spans="1:11" s="25" customFormat="1" ht="24.95" customHeight="1" x14ac:dyDescent="0.2">
      <c r="A41" s="51">
        <v>45269</v>
      </c>
      <c r="B41" s="34" t="s">
        <v>80</v>
      </c>
      <c r="C41" s="25" t="s">
        <v>81</v>
      </c>
      <c r="D41" s="25" t="s">
        <v>145</v>
      </c>
      <c r="E41" s="31">
        <v>3024</v>
      </c>
      <c r="F41" s="48" t="s">
        <v>110</v>
      </c>
      <c r="G41" s="26"/>
      <c r="H41" s="26"/>
      <c r="I41" s="26"/>
      <c r="K41" s="26"/>
    </row>
    <row r="42" spans="1:11" s="25" customFormat="1" ht="24.95" customHeight="1" x14ac:dyDescent="0.2">
      <c r="A42" s="30" t="s">
        <v>85</v>
      </c>
      <c r="B42" s="34" t="s">
        <v>86</v>
      </c>
      <c r="C42" s="25" t="s">
        <v>36</v>
      </c>
      <c r="D42" s="25" t="s">
        <v>142</v>
      </c>
      <c r="E42" s="31">
        <v>53159</v>
      </c>
      <c r="F42" s="48" t="s">
        <v>110</v>
      </c>
      <c r="G42" s="26"/>
      <c r="H42" s="26"/>
      <c r="I42" s="26"/>
      <c r="K42" s="26"/>
    </row>
    <row r="43" spans="1:11" s="25" customFormat="1" ht="24.95" customHeight="1" x14ac:dyDescent="0.2">
      <c r="A43" s="30" t="s">
        <v>85</v>
      </c>
      <c r="B43" s="34" t="s">
        <v>87</v>
      </c>
      <c r="C43" s="25" t="s">
        <v>36</v>
      </c>
      <c r="D43" s="25" t="s">
        <v>142</v>
      </c>
      <c r="E43" s="31">
        <v>24249</v>
      </c>
      <c r="F43" s="48" t="s">
        <v>110</v>
      </c>
      <c r="G43" s="26"/>
      <c r="H43" s="26"/>
      <c r="I43" s="26"/>
      <c r="K43" s="26"/>
    </row>
    <row r="44" spans="1:11" s="25" customFormat="1" ht="24.95" customHeight="1" x14ac:dyDescent="0.2">
      <c r="A44" s="30" t="s">
        <v>85</v>
      </c>
      <c r="B44" s="34" t="s">
        <v>88</v>
      </c>
      <c r="C44" s="25" t="s">
        <v>36</v>
      </c>
      <c r="D44" s="25" t="s">
        <v>142</v>
      </c>
      <c r="E44" s="31">
        <v>173755</v>
      </c>
      <c r="F44" s="48" t="s">
        <v>110</v>
      </c>
      <c r="G44" s="26"/>
      <c r="H44" s="26"/>
      <c r="I44" s="26"/>
      <c r="K44" s="26"/>
    </row>
    <row r="45" spans="1:11" s="25" customFormat="1" ht="24.95" customHeight="1" x14ac:dyDescent="0.2">
      <c r="A45" s="30" t="s">
        <v>85</v>
      </c>
      <c r="B45" s="34" t="s">
        <v>89</v>
      </c>
      <c r="C45" s="25" t="s">
        <v>36</v>
      </c>
      <c r="D45" s="25" t="s">
        <v>142</v>
      </c>
      <c r="E45" s="31">
        <v>32922</v>
      </c>
      <c r="F45" s="48" t="s">
        <v>110</v>
      </c>
      <c r="G45" s="26"/>
      <c r="H45" s="26"/>
      <c r="I45" s="26"/>
      <c r="K45" s="26"/>
    </row>
    <row r="46" spans="1:11" s="25" customFormat="1" ht="24.95" customHeight="1" x14ac:dyDescent="0.2">
      <c r="A46" s="30" t="s">
        <v>85</v>
      </c>
      <c r="B46" s="34" t="s">
        <v>104</v>
      </c>
      <c r="C46" s="25" t="s">
        <v>105</v>
      </c>
      <c r="D46" s="25" t="s">
        <v>154</v>
      </c>
      <c r="E46" s="31">
        <v>10500</v>
      </c>
      <c r="F46" s="48" t="s">
        <v>110</v>
      </c>
      <c r="G46" s="26"/>
      <c r="H46" s="26"/>
      <c r="I46" s="26"/>
      <c r="K46" s="26"/>
    </row>
    <row r="47" spans="1:11" s="25" customFormat="1" ht="24.95" customHeight="1" x14ac:dyDescent="0.2">
      <c r="A47" s="30" t="s">
        <v>90</v>
      </c>
      <c r="B47" s="34" t="s">
        <v>91</v>
      </c>
      <c r="C47" s="25" t="s">
        <v>92</v>
      </c>
      <c r="D47" s="25" t="s">
        <v>158</v>
      </c>
      <c r="E47" s="31">
        <v>77350</v>
      </c>
      <c r="F47" s="48" t="s">
        <v>110</v>
      </c>
      <c r="G47" s="26"/>
      <c r="H47" s="26"/>
      <c r="I47" s="26"/>
      <c r="K47" s="26"/>
    </row>
    <row r="48" spans="1:11" s="25" customFormat="1" ht="24.95" customHeight="1" x14ac:dyDescent="0.2">
      <c r="A48" s="30" t="s">
        <v>99</v>
      </c>
      <c r="B48" s="34" t="s">
        <v>100</v>
      </c>
      <c r="C48" s="25" t="s">
        <v>101</v>
      </c>
      <c r="D48" s="25" t="s">
        <v>48</v>
      </c>
      <c r="E48" s="31">
        <v>23600</v>
      </c>
      <c r="F48" s="48" t="s">
        <v>110</v>
      </c>
      <c r="G48" s="26"/>
      <c r="H48" s="26"/>
      <c r="I48" s="26"/>
      <c r="K48" s="26"/>
    </row>
    <row r="49" spans="1:11" s="25" customFormat="1" ht="24.95" customHeight="1" x14ac:dyDescent="0.2">
      <c r="A49" s="30" t="s">
        <v>99</v>
      </c>
      <c r="B49" s="34" t="s">
        <v>102</v>
      </c>
      <c r="C49" s="25" t="s">
        <v>103</v>
      </c>
      <c r="D49" s="25" t="s">
        <v>48</v>
      </c>
      <c r="E49" s="31">
        <v>23600</v>
      </c>
      <c r="F49" s="48" t="s">
        <v>110</v>
      </c>
      <c r="G49" s="26"/>
      <c r="H49" s="26"/>
      <c r="I49" s="26"/>
      <c r="K49" s="26"/>
    </row>
    <row r="50" spans="1:11" s="25" customFormat="1" ht="24.95" customHeight="1" x14ac:dyDescent="0.2">
      <c r="A50" s="30" t="s">
        <v>96</v>
      </c>
      <c r="B50" s="34" t="s">
        <v>97</v>
      </c>
      <c r="C50" s="25" t="s">
        <v>98</v>
      </c>
      <c r="D50" s="25" t="s">
        <v>48</v>
      </c>
      <c r="E50" s="31">
        <v>118000</v>
      </c>
      <c r="F50" s="48" t="s">
        <v>110</v>
      </c>
      <c r="G50" s="26"/>
      <c r="H50" s="26"/>
      <c r="I50" s="26"/>
      <c r="K50" s="26"/>
    </row>
    <row r="51" spans="1:11" s="25" customFormat="1" ht="24.95" customHeight="1" x14ac:dyDescent="0.2">
      <c r="A51" s="30" t="s">
        <v>96</v>
      </c>
      <c r="B51" s="34" t="s">
        <v>109</v>
      </c>
      <c r="C51" s="25" t="s">
        <v>75</v>
      </c>
      <c r="D51" s="25" t="s">
        <v>48</v>
      </c>
      <c r="E51" s="31">
        <v>47200</v>
      </c>
      <c r="F51" s="48" t="s">
        <v>110</v>
      </c>
      <c r="G51" s="26"/>
      <c r="H51" s="26"/>
      <c r="I51" s="26"/>
      <c r="K51" s="26"/>
    </row>
    <row r="52" spans="1:11" s="25" customFormat="1" ht="24.95" customHeight="1" x14ac:dyDescent="0.2">
      <c r="A52" s="30" t="s">
        <v>125</v>
      </c>
      <c r="B52" s="34" t="s">
        <v>126</v>
      </c>
      <c r="C52" s="25" t="s">
        <v>138</v>
      </c>
      <c r="D52" s="25" t="s">
        <v>163</v>
      </c>
      <c r="E52" s="31">
        <v>160000</v>
      </c>
      <c r="F52" s="48" t="s">
        <v>133</v>
      </c>
      <c r="G52" s="26"/>
      <c r="H52" s="26"/>
      <c r="I52" s="26"/>
      <c r="K52" s="26"/>
    </row>
    <row r="53" spans="1:11" s="25" customFormat="1" ht="24.95" customHeight="1" x14ac:dyDescent="0.2">
      <c r="A53" s="30" t="s">
        <v>114</v>
      </c>
      <c r="B53" s="34" t="s">
        <v>111</v>
      </c>
      <c r="C53" s="25" t="s">
        <v>112</v>
      </c>
      <c r="D53" s="25" t="s">
        <v>113</v>
      </c>
      <c r="E53" s="31">
        <v>15735.3</v>
      </c>
      <c r="F53" s="48" t="s">
        <v>110</v>
      </c>
      <c r="G53" s="26"/>
      <c r="H53" s="26"/>
      <c r="I53" s="26"/>
      <c r="K53" s="26"/>
    </row>
    <row r="54" spans="1:11" s="25" customFormat="1" ht="24.95" customHeight="1" x14ac:dyDescent="0.2">
      <c r="A54" s="30" t="s">
        <v>114</v>
      </c>
      <c r="B54" s="34" t="s">
        <v>115</v>
      </c>
      <c r="C54" s="25" t="s">
        <v>112</v>
      </c>
      <c r="D54" s="25" t="s">
        <v>116</v>
      </c>
      <c r="E54" s="31">
        <v>16522.36</v>
      </c>
      <c r="F54" s="48" t="s">
        <v>110</v>
      </c>
      <c r="G54" s="26"/>
      <c r="H54" s="26"/>
      <c r="I54" s="26"/>
      <c r="K54" s="26"/>
    </row>
    <row r="55" spans="1:11" s="25" customFormat="1" ht="24.95" customHeight="1" x14ac:dyDescent="0.2">
      <c r="A55" s="30" t="s">
        <v>114</v>
      </c>
      <c r="B55" s="34" t="s">
        <v>119</v>
      </c>
      <c r="C55" s="25" t="s">
        <v>112</v>
      </c>
      <c r="D55" s="25" t="s">
        <v>117</v>
      </c>
      <c r="E55" s="31">
        <v>16522.36</v>
      </c>
      <c r="F55" s="48" t="s">
        <v>110</v>
      </c>
      <c r="G55" s="26"/>
      <c r="H55" s="26"/>
      <c r="I55" s="26"/>
      <c r="K55" s="26"/>
    </row>
    <row r="56" spans="1:11" s="25" customFormat="1" ht="24.95" customHeight="1" x14ac:dyDescent="0.2">
      <c r="A56" s="30" t="s">
        <v>114</v>
      </c>
      <c r="B56" s="34" t="s">
        <v>118</v>
      </c>
      <c r="C56" s="25" t="s">
        <v>112</v>
      </c>
      <c r="D56" s="25" t="s">
        <v>120</v>
      </c>
      <c r="E56" s="31">
        <v>16522.36</v>
      </c>
      <c r="F56" s="48" t="s">
        <v>110</v>
      </c>
      <c r="G56" s="26"/>
      <c r="H56" s="26"/>
      <c r="I56" s="26"/>
      <c r="K56" s="26"/>
    </row>
    <row r="57" spans="1:11" s="25" customFormat="1" ht="24.95" customHeight="1" x14ac:dyDescent="0.2">
      <c r="A57" s="30" t="s">
        <v>114</v>
      </c>
      <c r="B57" s="34" t="s">
        <v>121</v>
      </c>
      <c r="C57" s="25" t="s">
        <v>112</v>
      </c>
      <c r="D57" s="25" t="s">
        <v>122</v>
      </c>
      <c r="E57" s="31">
        <v>16522.36</v>
      </c>
      <c r="F57" s="48" t="s">
        <v>110</v>
      </c>
      <c r="G57" s="26"/>
      <c r="H57" s="26"/>
      <c r="I57" s="26"/>
      <c r="K57" s="26"/>
    </row>
    <row r="58" spans="1:11" s="25" customFormat="1" ht="24.95" customHeight="1" x14ac:dyDescent="0.2">
      <c r="A58" s="30" t="s">
        <v>114</v>
      </c>
      <c r="B58" s="34" t="s">
        <v>123</v>
      </c>
      <c r="C58" s="25" t="s">
        <v>124</v>
      </c>
      <c r="D58" s="25" t="s">
        <v>143</v>
      </c>
      <c r="E58" s="31">
        <v>28710.46</v>
      </c>
      <c r="F58" s="48" t="s">
        <v>110</v>
      </c>
      <c r="G58" s="26"/>
      <c r="H58" s="26"/>
      <c r="I58" s="26"/>
      <c r="K58" s="26"/>
    </row>
    <row r="59" spans="1:11" s="25" customFormat="1" ht="24.95" customHeight="1" x14ac:dyDescent="0.2">
      <c r="A59" s="30" t="s">
        <v>114</v>
      </c>
      <c r="B59" s="34" t="s">
        <v>127</v>
      </c>
      <c r="C59" s="25" t="s">
        <v>159</v>
      </c>
      <c r="D59" s="25" t="s">
        <v>160</v>
      </c>
      <c r="E59" s="31">
        <v>110000</v>
      </c>
      <c r="F59" s="48" t="s">
        <v>110</v>
      </c>
      <c r="G59" s="26"/>
      <c r="H59" s="26"/>
      <c r="I59" s="26"/>
      <c r="K59" s="26"/>
    </row>
    <row r="60" spans="1:11" s="25" customFormat="1" ht="24.95" customHeight="1" x14ac:dyDescent="0.2">
      <c r="A60" s="30" t="s">
        <v>114</v>
      </c>
      <c r="B60" s="34" t="s">
        <v>128</v>
      </c>
      <c r="C60" s="25" t="s">
        <v>159</v>
      </c>
      <c r="D60" s="25" t="s">
        <v>161</v>
      </c>
      <c r="E60" s="31">
        <v>70000</v>
      </c>
      <c r="F60" s="48" t="s">
        <v>110</v>
      </c>
      <c r="G60" s="26"/>
      <c r="H60" s="26"/>
      <c r="I60" s="26"/>
      <c r="K60" s="26"/>
    </row>
    <row r="61" spans="1:11" s="25" customFormat="1" ht="24.95" customHeight="1" x14ac:dyDescent="0.2">
      <c r="A61" s="30" t="s">
        <v>129</v>
      </c>
      <c r="B61" s="34" t="s">
        <v>130</v>
      </c>
      <c r="C61" s="25" t="s">
        <v>131</v>
      </c>
      <c r="D61" s="25" t="s">
        <v>162</v>
      </c>
      <c r="E61" s="31">
        <v>7500</v>
      </c>
      <c r="F61" s="48" t="s">
        <v>110</v>
      </c>
      <c r="G61" s="26"/>
      <c r="H61" s="26"/>
      <c r="I61" s="26"/>
      <c r="K61" s="26"/>
    </row>
    <row r="62" spans="1:11" s="25" customFormat="1" ht="24.95" customHeight="1" x14ac:dyDescent="0.2">
      <c r="A62" s="30"/>
      <c r="B62" s="34"/>
      <c r="D62" s="52" t="s">
        <v>132</v>
      </c>
      <c r="E62" s="53">
        <f>SUM(E6:E61)</f>
        <v>2270994.8600000003</v>
      </c>
      <c r="F62" s="54"/>
      <c r="G62" s="26"/>
      <c r="H62" s="26"/>
      <c r="I62" s="26"/>
      <c r="K62" s="26"/>
    </row>
    <row r="63" spans="1:11" s="25" customFormat="1" ht="24.95" customHeight="1" x14ac:dyDescent="0.2">
      <c r="A63" s="30"/>
      <c r="B63" s="34"/>
      <c r="E63" s="26"/>
      <c r="F63" s="32"/>
      <c r="G63" s="26"/>
      <c r="H63" s="26"/>
      <c r="I63" s="26"/>
      <c r="K63" s="26"/>
    </row>
    <row r="64" spans="1:11" s="25" customFormat="1" ht="24.95" customHeight="1" x14ac:dyDescent="0.2">
      <c r="A64" s="30"/>
      <c r="B64" s="34"/>
      <c r="D64" s="26"/>
      <c r="E64" s="26"/>
      <c r="F64" s="32"/>
      <c r="G64" s="26"/>
      <c r="H64" s="26"/>
      <c r="I64" s="26"/>
      <c r="K64" s="26"/>
    </row>
    <row r="65" spans="1:13" s="25" customFormat="1" ht="24.95" customHeight="1" x14ac:dyDescent="0.2">
      <c r="A65" s="30"/>
      <c r="B65" s="34"/>
      <c r="E65" s="26"/>
      <c r="F65" s="32"/>
      <c r="G65" s="26"/>
      <c r="H65" s="26"/>
      <c r="I65" s="26"/>
      <c r="K65" s="26"/>
    </row>
    <row r="66" spans="1:13" s="18" customFormat="1" ht="24" customHeight="1" x14ac:dyDescent="0.2">
      <c r="A66" s="55"/>
      <c r="B66" s="56"/>
      <c r="C66" s="50"/>
      <c r="D66" s="26"/>
      <c r="E66" s="26"/>
      <c r="F66" s="26"/>
      <c r="G66" s="57" t="s">
        <v>134</v>
      </c>
      <c r="H66" s="58"/>
      <c r="I66" s="59"/>
      <c r="J66" s="60"/>
      <c r="K66" s="59"/>
      <c r="L66" s="59"/>
      <c r="M66" s="59"/>
    </row>
    <row r="67" spans="1:13" s="18" customFormat="1" ht="24.95" customHeight="1" x14ac:dyDescent="0.2">
      <c r="A67" s="61" t="s">
        <v>135</v>
      </c>
      <c r="B67" s="50"/>
      <c r="C67" s="50"/>
      <c r="D67" s="69"/>
      <c r="E67" s="62"/>
      <c r="F67" s="63" t="s">
        <v>134</v>
      </c>
      <c r="G67" s="64" t="s">
        <v>136</v>
      </c>
      <c r="H67" s="65"/>
      <c r="I67" s="66"/>
      <c r="J67" s="60"/>
      <c r="K67" s="59"/>
      <c r="L67" s="59"/>
      <c r="M67" s="59"/>
    </row>
    <row r="68" spans="1:13" s="25" customFormat="1" ht="24.95" customHeight="1" x14ac:dyDescent="0.2">
      <c r="A68" s="61" t="s">
        <v>137</v>
      </c>
      <c r="B68" s="50"/>
      <c r="C68" s="50"/>
      <c r="D68" s="36"/>
      <c r="E68" s="67"/>
      <c r="F68" s="68" t="s">
        <v>136</v>
      </c>
      <c r="G68" s="26"/>
      <c r="H68" s="26"/>
      <c r="I68" s="26"/>
      <c r="J68" s="44"/>
      <c r="K68" s="26"/>
    </row>
    <row r="69" spans="1:13" s="25" customFormat="1" ht="18" customHeight="1" x14ac:dyDescent="0.2">
      <c r="A69" s="30"/>
      <c r="B69" s="34"/>
      <c r="E69" s="26"/>
      <c r="F69" s="32"/>
      <c r="G69" s="26"/>
      <c r="H69" s="26"/>
      <c r="I69" s="26"/>
      <c r="K69" s="26"/>
    </row>
    <row r="70" spans="1:13" s="25" customFormat="1" ht="18" customHeight="1" x14ac:dyDescent="0.2">
      <c r="A70" s="30"/>
      <c r="B70" s="34"/>
      <c r="E70" s="26"/>
      <c r="F70" s="32"/>
      <c r="G70" s="26"/>
      <c r="H70" s="26"/>
      <c r="I70" s="26"/>
      <c r="K70" s="26"/>
    </row>
    <row r="71" spans="1:13" s="25" customFormat="1" ht="18" customHeight="1" x14ac:dyDescent="0.2">
      <c r="A71" s="30"/>
      <c r="B71" s="34"/>
      <c r="E71" s="26"/>
      <c r="F71" s="32"/>
      <c r="G71" s="26"/>
      <c r="H71" s="26"/>
      <c r="I71" s="26"/>
      <c r="K71" s="26"/>
    </row>
    <row r="72" spans="1:13" s="25" customFormat="1" ht="18" customHeight="1" x14ac:dyDescent="0.2">
      <c r="A72" s="30"/>
      <c r="B72" s="34"/>
      <c r="E72" s="26"/>
      <c r="F72" s="32"/>
      <c r="G72" s="26"/>
      <c r="H72" s="26"/>
      <c r="I72" s="26"/>
      <c r="K72" s="26"/>
    </row>
    <row r="73" spans="1:13" s="25" customFormat="1" ht="18" customHeight="1" x14ac:dyDescent="0.2">
      <c r="A73" s="30"/>
      <c r="B73" s="34"/>
      <c r="E73" s="26"/>
      <c r="F73" s="32"/>
      <c r="G73" s="26"/>
      <c r="H73" s="26"/>
      <c r="I73" s="26"/>
      <c r="K73" s="26"/>
    </row>
    <row r="74" spans="1:13" s="25" customFormat="1" ht="18" customHeight="1" x14ac:dyDescent="0.2">
      <c r="A74" s="30"/>
      <c r="B74" s="34"/>
      <c r="E74" s="26"/>
      <c r="F74" s="32"/>
      <c r="G74" s="26"/>
      <c r="H74" s="26"/>
      <c r="I74" s="26"/>
      <c r="K74" s="26"/>
    </row>
    <row r="75" spans="1:13" s="25" customFormat="1" ht="18" customHeight="1" x14ac:dyDescent="0.2">
      <c r="A75" s="30"/>
      <c r="B75" s="34"/>
      <c r="E75" s="26"/>
      <c r="F75" s="32"/>
      <c r="G75" s="26"/>
      <c r="H75" s="26"/>
      <c r="I75" s="26"/>
      <c r="K75" s="26"/>
    </row>
    <row r="76" spans="1:13" ht="18" customHeight="1" x14ac:dyDescent="0.25">
      <c r="A76" s="43"/>
      <c r="B76" s="27"/>
      <c r="F76" s="28"/>
    </row>
    <row r="77" spans="1:13" ht="18" customHeight="1" x14ac:dyDescent="0.25">
      <c r="A77" s="43"/>
      <c r="B77" s="27"/>
      <c r="F77" s="28"/>
    </row>
    <row r="78" spans="1:13" ht="18" customHeight="1" x14ac:dyDescent="0.25">
      <c r="A78" s="43"/>
      <c r="B78" s="27"/>
      <c r="F78" s="28"/>
    </row>
    <row r="79" spans="1:13" ht="18" customHeight="1" x14ac:dyDescent="0.25">
      <c r="A79" s="43"/>
      <c r="B79" s="27"/>
      <c r="F79" s="28"/>
    </row>
    <row r="80" spans="1:13" ht="18" customHeight="1" x14ac:dyDescent="0.25">
      <c r="A80" s="43"/>
      <c r="B80" s="27"/>
      <c r="F80" s="28"/>
    </row>
    <row r="81" spans="1:6" ht="18" customHeight="1" x14ac:dyDescent="0.25">
      <c r="A81" s="43"/>
      <c r="B81" s="27"/>
      <c r="F81" s="28"/>
    </row>
    <row r="82" spans="1:6" ht="18" customHeight="1" x14ac:dyDescent="0.25">
      <c r="A82" s="43"/>
      <c r="B82" s="27"/>
      <c r="F82" s="28"/>
    </row>
    <row r="83" spans="1:6" ht="18" customHeight="1" x14ac:dyDescent="0.25">
      <c r="A83" s="43"/>
      <c r="B83" s="27"/>
      <c r="F83" s="28"/>
    </row>
    <row r="84" spans="1:6" ht="18" customHeight="1" x14ac:dyDescent="0.25">
      <c r="A84" s="43"/>
      <c r="B84" s="27"/>
      <c r="F84" s="28"/>
    </row>
    <row r="85" spans="1:6" ht="18" customHeight="1" x14ac:dyDescent="0.25">
      <c r="A85" s="43"/>
      <c r="B85" s="27"/>
      <c r="F85" s="28"/>
    </row>
    <row r="86" spans="1:6" ht="18" customHeight="1" x14ac:dyDescent="0.25">
      <c r="A86" s="43"/>
      <c r="B86" s="27"/>
      <c r="F86" s="28"/>
    </row>
    <row r="87" spans="1:6" ht="18" customHeight="1" x14ac:dyDescent="0.25">
      <c r="A87" s="43"/>
      <c r="B87" s="27"/>
      <c r="F87" s="28"/>
    </row>
    <row r="88" spans="1:6" ht="18" customHeight="1" x14ac:dyDescent="0.25">
      <c r="A88" s="43"/>
      <c r="B88" s="27"/>
      <c r="F88" s="28"/>
    </row>
    <row r="89" spans="1:6" ht="18" customHeight="1" x14ac:dyDescent="0.25">
      <c r="A89" s="43"/>
      <c r="B89" s="27"/>
      <c r="F89" s="28"/>
    </row>
    <row r="90" spans="1:6" ht="18" customHeight="1" x14ac:dyDescent="0.25">
      <c r="A90" s="43"/>
      <c r="B90" s="27"/>
      <c r="F90" s="28"/>
    </row>
    <row r="91" spans="1:6" ht="18" customHeight="1" x14ac:dyDescent="0.25">
      <c r="A91" s="43"/>
      <c r="B91" s="27"/>
      <c r="F91" s="28"/>
    </row>
    <row r="92" spans="1:6" ht="18" customHeight="1" x14ac:dyDescent="0.25">
      <c r="A92" s="43"/>
      <c r="B92" s="27"/>
      <c r="F92" s="28"/>
    </row>
    <row r="93" spans="1:6" ht="18" customHeight="1" x14ac:dyDescent="0.25">
      <c r="A93" s="43"/>
      <c r="B93" s="27"/>
      <c r="F93" s="28"/>
    </row>
    <row r="94" spans="1:6" ht="18" customHeight="1" x14ac:dyDescent="0.25">
      <c r="A94" s="43"/>
      <c r="B94" s="27"/>
      <c r="F94" s="28"/>
    </row>
    <row r="95" spans="1:6" ht="18" customHeight="1" x14ac:dyDescent="0.25">
      <c r="A95" s="43"/>
      <c r="B95" s="27"/>
      <c r="F95" s="28"/>
    </row>
    <row r="96" spans="1:6" ht="18" customHeight="1" x14ac:dyDescent="0.25">
      <c r="A96" s="43"/>
      <c r="B96" s="27"/>
      <c r="F96" s="28"/>
    </row>
    <row r="97" spans="1:6" ht="18" customHeight="1" x14ac:dyDescent="0.25">
      <c r="A97" s="43"/>
      <c r="B97" s="27"/>
      <c r="F97" s="28"/>
    </row>
    <row r="98" spans="1:6" ht="18" customHeight="1" x14ac:dyDescent="0.25">
      <c r="B98" s="27"/>
      <c r="F98" s="28"/>
    </row>
    <row r="99" spans="1:6" ht="18" customHeight="1" x14ac:dyDescent="0.25">
      <c r="B99" s="27"/>
      <c r="F99" s="28"/>
    </row>
    <row r="100" spans="1:6" ht="18" customHeight="1" x14ac:dyDescent="0.25">
      <c r="B100" s="27"/>
    </row>
    <row r="101" spans="1:6" ht="18" customHeight="1" x14ac:dyDescent="0.25">
      <c r="B101" s="27"/>
    </row>
    <row r="102" spans="1:6" ht="18" customHeight="1" x14ac:dyDescent="0.25">
      <c r="B102" s="27"/>
    </row>
    <row r="103" spans="1:6" ht="18" customHeight="1" x14ac:dyDescent="0.25">
      <c r="B103" s="27"/>
    </row>
    <row r="104" spans="1:6" x14ac:dyDescent="0.25">
      <c r="B104" s="27"/>
    </row>
    <row r="105" spans="1:6" x14ac:dyDescent="0.25">
      <c r="B105" s="27"/>
    </row>
    <row r="106" spans="1:6" x14ac:dyDescent="0.25">
      <c r="B106" s="27"/>
    </row>
    <row r="107" spans="1:6" x14ac:dyDescent="0.25">
      <c r="B107" s="27"/>
    </row>
  </sheetData>
  <pageMargins left="0.1" right="0.1" top="0.1" bottom="0.1" header="0.1" footer="0.1"/>
  <pageSetup scale="60" fitToHeight="3" orientation="landscape" verticalDpi="0" r:id="rId1"/>
  <colBreaks count="2" manualBreakCount="2">
    <brk id="7" max="1048575" man="1"/>
    <brk id="21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SEPTIEMBRE-2023 (4)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minerva de la rosa</dc:creator>
  <cp:lastModifiedBy>Fany Javier Paulino</cp:lastModifiedBy>
  <cp:lastPrinted>2023-10-05T19:04:37Z</cp:lastPrinted>
  <dcterms:created xsi:type="dcterms:W3CDTF">2023-01-10T14:34:38Z</dcterms:created>
  <dcterms:modified xsi:type="dcterms:W3CDTF">2023-10-06T14:36:31Z</dcterms:modified>
</cp:coreProperties>
</file>